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.2.4" sheetId="1" r:id="rId4"/>
    <sheet state="visible" name="4.2.4_" sheetId="2" r:id="rId5"/>
  </sheets>
  <definedNames/>
  <calcPr/>
  <extLst>
    <ext uri="GoogleSheetsCustomDataVersion1">
      <go:sheetsCustomData xmlns:go="http://customooxmlschemas.google.com/" r:id="rId6" roundtripDataSignature="AMtx7miAgvEdszyLEQon11VxBXwiSeHN4w=="/>
    </ext>
  </extLst>
</workbook>
</file>

<file path=xl/sharedStrings.xml><?xml version="1.0" encoding="utf-8"?>
<sst xmlns="http://schemas.openxmlformats.org/spreadsheetml/2006/main" count="64" uniqueCount="38">
  <si>
    <t>4.2.4 Percentage per day usage of library by teachers and students. (Data for the latest completed academic year) (5)</t>
  </si>
  <si>
    <t>A.Y.2019-20</t>
  </si>
  <si>
    <t>Provide/ upload last page of accession register details</t>
  </si>
  <si>
    <t>Method of computing per day usage of library</t>
  </si>
  <si>
    <r>
      <rPr>
        <rFont val="Calibri"/>
        <b/>
        <color rgb="FF000000"/>
        <sz val="11.0"/>
      </rPr>
      <t>No. of users using library through e-access p</t>
    </r>
    <r>
      <rPr>
        <rFont val="Calibri"/>
        <b/>
        <color rgb="FF000000"/>
        <sz val="11.0"/>
      </rPr>
      <t>er day</t>
    </r>
  </si>
  <si>
    <t>No. of teachers accessing library per day</t>
  </si>
  <si>
    <t>No. of students accessing library per day</t>
  </si>
  <si>
    <t>Regular Books - 40167</t>
  </si>
  <si>
    <t>Daily Usage report is Generated through Software             (300)</t>
  </si>
  <si>
    <t>Book Bank Books- 16316</t>
  </si>
  <si>
    <t>Social welfare Books - 2347</t>
  </si>
  <si>
    <t>Competitive Books - 1131</t>
  </si>
  <si>
    <t>SVERI's</t>
  </si>
  <si>
    <t xml:space="preserve">COLLEGE OF ENGINEERING PANDHARPUR </t>
  </si>
  <si>
    <t>CENTRAL LIBRARY</t>
  </si>
  <si>
    <t>STUDENT AND STAFF VISIT REPORT</t>
  </si>
  <si>
    <t>YEAR : 2018-2019</t>
  </si>
  <si>
    <t>Month</t>
  </si>
  <si>
    <t>No. of Students visited</t>
  </si>
  <si>
    <t>No.of Staff visited</t>
  </si>
  <si>
    <t>Total</t>
  </si>
  <si>
    <t>Stack Room</t>
  </si>
  <si>
    <t>Reference</t>
  </si>
  <si>
    <t>Digital Lib.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</si>
  <si>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</si>
  <si>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</si>
  <si>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</si>
  <si>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</si>
  <si>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</si>
  <si>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</si>
  <si>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</si>
  <si>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</si>
  <si>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</si>
  <si>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</si>
  <si>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</si>
  <si>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Grand Total</t>
  </si>
  <si>
    <t>YEAR : 2019-2020</t>
  </si>
  <si>
    <t>_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</si>
</sst>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rgb="FF000000"/>
      <name val="Calibri"/>
    </font>
    <font>
      <b/>
      <sz val="11.0"/>
      <color rgb="FF000000"/>
      <name val="Calibri"/>
    </font>
    <font>
      <sz val="11.0"/>
      <color rgb="FF000000"/>
      <name val="Times New Roman"/>
    </font>
    <font>
      <b/>
      <sz val="11.0"/>
      <color rgb="FF000000"/>
      <name val="Times New Roman"/>
    </font>
    <font/>
    <font>
      <b/>
      <sz val="11.0"/>
      <color theme="1"/>
      <name val="Times New Roman"/>
    </font>
    <font>
      <sz val="11.0"/>
      <color theme="1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1" fillId="2" fontId="1" numFmtId="0" xfId="0" applyAlignment="1" applyBorder="1" applyFill="1" applyFont="1">
      <alignment shrinkToFit="0" wrapText="1"/>
    </xf>
    <xf borderId="1" fillId="0" fontId="2" numFmtId="0" xfId="0" applyBorder="1" applyFont="1"/>
    <xf borderId="2" fillId="0" fontId="3" numFmtId="0" xfId="0" applyAlignment="1" applyBorder="1" applyFont="1">
      <alignment horizontal="left" shrinkToFit="0" vertical="center" wrapText="1"/>
    </xf>
    <xf borderId="2" fillId="0" fontId="3" numFmtId="0" xfId="0" applyAlignment="1" applyBorder="1" applyFont="1">
      <alignment horizontal="center" vertical="center"/>
    </xf>
    <xf borderId="3" fillId="0" fontId="4" numFmtId="0" xfId="0" applyBorder="1" applyFont="1"/>
    <xf borderId="4" fillId="0" fontId="4" numFmtId="0" xfId="0" applyBorder="1" applyFont="1"/>
    <xf borderId="0" fillId="0" fontId="5" numFmtId="0" xfId="0" applyAlignment="1" applyFont="1">
      <alignment horizontal="center"/>
    </xf>
    <xf borderId="5" fillId="0" fontId="6" numFmtId="0" xfId="0" applyAlignment="1" applyBorder="1" applyFont="1">
      <alignment horizontal="left" vertical="center"/>
    </xf>
    <xf borderId="5" fillId="0" fontId="4" numFmtId="0" xfId="0" applyBorder="1" applyFont="1"/>
    <xf borderId="1" fillId="0" fontId="6" numFmtId="0" xfId="0" applyBorder="1" applyFont="1"/>
    <xf borderId="6" fillId="2" fontId="6" numFmtId="0" xfId="0" applyAlignment="1" applyBorder="1" applyFont="1">
      <alignment horizontal="center"/>
    </xf>
    <xf borderId="7" fillId="0" fontId="4" numFmtId="0" xfId="0" applyBorder="1" applyFont="1"/>
    <xf borderId="8" fillId="0" fontId="4" numFmtId="0" xfId="0" applyBorder="1" applyFont="1"/>
    <xf borderId="2" fillId="2" fontId="5" numFmtId="0" xfId="0" applyAlignment="1" applyBorder="1" applyFont="1">
      <alignment horizontal="center" vertical="center"/>
    </xf>
    <xf borderId="1" fillId="2" fontId="6" numFmtId="0" xfId="0" applyBorder="1" applyFont="1"/>
    <xf borderId="1" fillId="2" fontId="6" numFmtId="0" xfId="0" applyAlignment="1" applyBorder="1" applyFont="1">
      <alignment horizontal="center"/>
    </xf>
    <xf borderId="1" fillId="0" fontId="6" numFmtId="0" xfId="0" applyAlignment="1" applyBorder="1" applyFont="1">
      <alignment horizontal="center"/>
    </xf>
    <xf borderId="0" fillId="0" fontId="6" numFmtId="0" xfId="0" applyAlignment="1" applyFont="1">
      <alignment horizontal="center"/>
    </xf>
    <xf borderId="1" fillId="2" fontId="5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30.57"/>
  </cols>
  <sheetData>
    <row r="1" ht="44.25" customHeight="1">
      <c r="A1" s="1" t="s">
        <v>0</v>
      </c>
      <c r="B1" s="1"/>
      <c r="C1" s="1"/>
      <c r="D1" s="1"/>
      <c r="E1" s="1" t="s">
        <v>1</v>
      </c>
    </row>
    <row r="2" ht="62.25" customHeight="1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</row>
    <row r="3" ht="25.5" customHeight="1">
      <c r="A3" s="3" t="s">
        <v>7</v>
      </c>
      <c r="B3" s="4" t="s">
        <v>8</v>
      </c>
      <c r="C3" s="5">
        <v>50.0</v>
      </c>
      <c r="D3" s="5">
        <v>20.0</v>
      </c>
      <c r="E3" s="5">
        <v>350.0</v>
      </c>
    </row>
    <row r="4" ht="25.5" customHeight="1">
      <c r="A4" s="3" t="s">
        <v>9</v>
      </c>
      <c r="B4" s="6"/>
      <c r="C4" s="6"/>
      <c r="D4" s="6"/>
      <c r="E4" s="6"/>
    </row>
    <row r="5" ht="25.5" customHeight="1">
      <c r="A5" s="3" t="s">
        <v>10</v>
      </c>
      <c r="B5" s="6"/>
      <c r="C5" s="6"/>
      <c r="D5" s="6"/>
      <c r="E5" s="6"/>
    </row>
    <row r="6" ht="25.5" customHeight="1">
      <c r="A6" s="3" t="s">
        <v>11</v>
      </c>
      <c r="B6" s="7"/>
      <c r="C6" s="7"/>
      <c r="D6" s="7"/>
      <c r="E6" s="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3:B6"/>
    <mergeCell ref="C3:C6"/>
    <mergeCell ref="D3:D6"/>
    <mergeCell ref="E3:E6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6.86"/>
    <col customWidth="1" min="3" max="3" width="14.29"/>
    <col customWidth="1" min="4" max="4" width="16.43"/>
    <col customWidth="1" min="5" max="5" width="15.86"/>
    <col customWidth="1" min="6" max="6" width="8.71"/>
    <col customWidth="1" min="7" max="7" width="11.29"/>
    <col customWidth="1" min="8" max="26" width="8.71"/>
  </cols>
  <sheetData>
    <row r="1">
      <c r="A1" s="8" t="s">
        <v>12</v>
      </c>
    </row>
    <row r="2">
      <c r="A2" s="8" t="s">
        <v>13</v>
      </c>
    </row>
    <row r="3">
      <c r="A3" s="8" t="s">
        <v>14</v>
      </c>
    </row>
    <row r="4">
      <c r="A4" s="8" t="s">
        <v>15</v>
      </c>
    </row>
    <row r="5">
      <c r="A5" s="9" t="s">
        <v>16</v>
      </c>
      <c r="B5" s="10"/>
      <c r="C5" s="10"/>
      <c r="D5" s="10"/>
      <c r="E5" s="10"/>
      <c r="F5" s="10"/>
      <c r="G5" s="10"/>
      <c r="H5" s="10"/>
    </row>
    <row r="6">
      <c r="A6" s="11" t="s">
        <v>17</v>
      </c>
      <c r="B6" s="12" t="s">
        <v>18</v>
      </c>
      <c r="C6" s="13"/>
      <c r="D6" s="14"/>
      <c r="E6" s="12" t="s">
        <v>19</v>
      </c>
      <c r="F6" s="13"/>
      <c r="G6" s="14"/>
      <c r="H6" s="15" t="s">
        <v>20</v>
      </c>
    </row>
    <row r="7">
      <c r="A7" s="11"/>
      <c r="B7" s="16" t="s">
        <v>21</v>
      </c>
      <c r="C7" s="16" t="s">
        <v>22</v>
      </c>
      <c r="D7" s="16" t="s">
        <v>23</v>
      </c>
      <c r="E7" s="16" t="s">
        <v>21</v>
      </c>
      <c r="F7" s="16" t="s">
        <v>22</v>
      </c>
      <c r="G7" s="16" t="s">
        <v>23</v>
      </c>
      <c r="H7" s="7"/>
    </row>
    <row r="8">
      <c r="A8" s="17" t="s">
        <v>24</v>
      </c>
      <c r="B8" s="18">
        <v>678.0</v>
      </c>
      <c r="C8" s="18">
        <v>598.0</v>
      </c>
      <c r="D8" s="18">
        <v>1242.0</v>
      </c>
      <c r="E8" s="18">
        <v>310.0</v>
      </c>
      <c r="F8" s="18">
        <v>75.0</v>
      </c>
      <c r="G8" s="18">
        <v>38.0</v>
      </c>
      <c r="H8" s="18">
        <f t="shared" ref="H8:H18" si="1">SUM(B8:G8)</f>
        <v>2941</v>
      </c>
    </row>
    <row r="9">
      <c r="A9" s="17" t="s">
        <v>25</v>
      </c>
      <c r="B9" s="18">
        <v>932.0</v>
      </c>
      <c r="C9" s="18">
        <v>729.0</v>
      </c>
      <c r="D9" s="18">
        <v>1078.0</v>
      </c>
      <c r="E9" s="18">
        <v>325.0</v>
      </c>
      <c r="F9" s="18">
        <v>90.0</v>
      </c>
      <c r="G9" s="18">
        <v>23.0</v>
      </c>
      <c r="H9" s="18">
        <f t="shared" si="1"/>
        <v>3177</v>
      </c>
    </row>
    <row r="10">
      <c r="A10" s="17" t="s">
        <v>26</v>
      </c>
      <c r="B10" s="18">
        <v>540.0</v>
      </c>
      <c r="C10" s="18">
        <v>658.0</v>
      </c>
      <c r="D10" s="18">
        <v>685.0</v>
      </c>
      <c r="E10" s="18">
        <v>305.0</v>
      </c>
      <c r="F10" s="18">
        <v>125.0</v>
      </c>
      <c r="G10" s="18">
        <v>11.0</v>
      </c>
      <c r="H10" s="18">
        <f t="shared" si="1"/>
        <v>2324</v>
      </c>
    </row>
    <row r="11">
      <c r="A11" s="17" t="s">
        <v>27</v>
      </c>
      <c r="B11" s="18">
        <v>703.0</v>
      </c>
      <c r="C11" s="18">
        <v>499.0</v>
      </c>
      <c r="D11" s="18">
        <v>205.0</v>
      </c>
      <c r="E11" s="18">
        <v>410.0</v>
      </c>
      <c r="F11" s="18">
        <v>80.0</v>
      </c>
      <c r="G11" s="18">
        <v>7.0</v>
      </c>
      <c r="H11" s="18">
        <f t="shared" si="1"/>
        <v>1904</v>
      </c>
    </row>
    <row r="12">
      <c r="A12" s="17" t="s">
        <v>28</v>
      </c>
      <c r="B12" s="18">
        <v>836.0</v>
      </c>
      <c r="C12" s="18">
        <v>534.0</v>
      </c>
      <c r="D12" s="18">
        <v>209.0</v>
      </c>
      <c r="E12" s="18">
        <v>320.0</v>
      </c>
      <c r="F12" s="18">
        <v>95.0</v>
      </c>
      <c r="G12" s="18">
        <v>9.0</v>
      </c>
      <c r="H12" s="18">
        <f t="shared" si="1"/>
        <v>2003</v>
      </c>
    </row>
    <row r="13">
      <c r="A13" s="17" t="s">
        <v>29</v>
      </c>
      <c r="B13" s="18">
        <v>704.0</v>
      </c>
      <c r="C13" s="18">
        <v>674.0</v>
      </c>
      <c r="D13" s="18">
        <v>116.0</v>
      </c>
      <c r="E13" s="18">
        <v>415.0</v>
      </c>
      <c r="F13" s="18">
        <v>120.0</v>
      </c>
      <c r="G13" s="18">
        <v>11.0</v>
      </c>
      <c r="H13" s="18">
        <f t="shared" si="1"/>
        <v>2040</v>
      </c>
    </row>
    <row r="14">
      <c r="A14" s="17" t="s">
        <v>30</v>
      </c>
      <c r="B14" s="18">
        <v>843.0</v>
      </c>
      <c r="C14" s="18">
        <v>780.0</v>
      </c>
      <c r="D14" s="18">
        <v>912.0</v>
      </c>
      <c r="E14" s="18">
        <v>350.0</v>
      </c>
      <c r="F14" s="18">
        <v>150.0</v>
      </c>
      <c r="G14" s="18">
        <v>26.0</v>
      </c>
      <c r="H14" s="18">
        <f t="shared" si="1"/>
        <v>3061</v>
      </c>
    </row>
    <row r="15">
      <c r="A15" s="17" t="s">
        <v>31</v>
      </c>
      <c r="B15" s="18">
        <v>972.0</v>
      </c>
      <c r="C15" s="18">
        <v>838.0</v>
      </c>
      <c r="D15" s="18">
        <v>724.0</v>
      </c>
      <c r="E15" s="18">
        <v>410.0</v>
      </c>
      <c r="F15" s="18">
        <v>72.0</v>
      </c>
      <c r="G15" s="18">
        <v>34.0</v>
      </c>
      <c r="H15" s="18">
        <f t="shared" si="1"/>
        <v>3050</v>
      </c>
    </row>
    <row r="16">
      <c r="A16" s="17" t="s">
        <v>32</v>
      </c>
      <c r="B16" s="18">
        <v>862.0</v>
      </c>
      <c r="C16" s="18">
        <v>531.0</v>
      </c>
      <c r="D16" s="18">
        <v>584.0</v>
      </c>
      <c r="E16" s="18">
        <v>390.0</v>
      </c>
      <c r="F16" s="18">
        <v>110.0</v>
      </c>
      <c r="G16" s="18">
        <v>25.0</v>
      </c>
      <c r="H16" s="18">
        <f t="shared" si="1"/>
        <v>2502</v>
      </c>
    </row>
    <row r="17">
      <c r="A17" s="17" t="s">
        <v>33</v>
      </c>
      <c r="B17" s="18">
        <v>1150.0</v>
      </c>
      <c r="C17" s="18">
        <v>838.0</v>
      </c>
      <c r="D17" s="18">
        <v>87.0</v>
      </c>
      <c r="E17" s="18">
        <v>155.0</v>
      </c>
      <c r="F17" s="18">
        <v>185.0</v>
      </c>
      <c r="G17" s="18">
        <v>10.0</v>
      </c>
      <c r="H17" s="18">
        <f t="shared" si="1"/>
        <v>2425</v>
      </c>
    </row>
    <row r="18">
      <c r="A18" s="17" t="s">
        <v>34</v>
      </c>
      <c r="B18" s="18">
        <v>400.0</v>
      </c>
      <c r="C18" s="18">
        <v>120.0</v>
      </c>
      <c r="D18" s="18">
        <v>26.0</v>
      </c>
      <c r="E18" s="18">
        <v>20.0</v>
      </c>
      <c r="F18" s="18">
        <v>11.0</v>
      </c>
      <c r="G18" s="18">
        <v>4.0</v>
      </c>
      <c r="H18" s="18">
        <f t="shared" si="1"/>
        <v>581</v>
      </c>
    </row>
    <row r="19">
      <c r="A19" s="19"/>
      <c r="B19" s="19"/>
      <c r="C19" s="19"/>
      <c r="D19" s="19"/>
      <c r="E19" s="19"/>
      <c r="F19" s="19"/>
      <c r="G19" s="20" t="s">
        <v>35</v>
      </c>
      <c r="H19" s="18">
        <f>SUM(H8:H18)</f>
        <v>26008</v>
      </c>
    </row>
    <row r="21" ht="15.75" customHeight="1"/>
    <row r="22" ht="15.75" customHeight="1"/>
    <row r="23" ht="15.75" customHeight="1">
      <c r="A23" s="9" t="s">
        <v>36</v>
      </c>
      <c r="B23" s="10"/>
      <c r="C23" s="10"/>
      <c r="D23" s="10"/>
      <c r="E23" s="10"/>
      <c r="F23" s="10"/>
      <c r="G23" s="10"/>
      <c r="H23" s="10"/>
    </row>
    <row r="24" ht="15.75" customHeight="1">
      <c r="A24" s="11" t="s">
        <v>17</v>
      </c>
      <c r="B24" s="12" t="s">
        <v>18</v>
      </c>
      <c r="C24" s="13"/>
      <c r="D24" s="14"/>
      <c r="E24" s="12" t="s">
        <v>19</v>
      </c>
      <c r="F24" s="13"/>
      <c r="G24" s="14"/>
      <c r="H24" s="15" t="s">
        <v>20</v>
      </c>
    </row>
    <row r="25" ht="15.75" customHeight="1">
      <c r="A25" s="11"/>
      <c r="B25" s="16" t="s">
        <v>21</v>
      </c>
      <c r="C25" s="16" t="s">
        <v>22</v>
      </c>
      <c r="D25" s="16" t="s">
        <v>23</v>
      </c>
      <c r="E25" s="16" t="s">
        <v>21</v>
      </c>
      <c r="F25" s="16" t="s">
        <v>22</v>
      </c>
      <c r="G25" s="16" t="s">
        <v>23</v>
      </c>
      <c r="H25" s="7"/>
    </row>
    <row r="26" ht="15.75" customHeight="1">
      <c r="A26" s="17" t="s">
        <v>24</v>
      </c>
      <c r="B26" s="18">
        <v>574.0</v>
      </c>
      <c r="C26" s="18">
        <v>273.0</v>
      </c>
      <c r="D26" s="18">
        <v>0.0</v>
      </c>
      <c r="E26" s="18">
        <v>0.0</v>
      </c>
      <c r="F26" s="18"/>
      <c r="G26" s="18">
        <v>5.0</v>
      </c>
      <c r="H26" s="18">
        <v>852.0</v>
      </c>
    </row>
    <row r="27" ht="15.75" customHeight="1">
      <c r="A27" s="17" t="s">
        <v>25</v>
      </c>
      <c r="B27" s="18">
        <v>1062.0</v>
      </c>
      <c r="C27" s="18">
        <v>530.0</v>
      </c>
      <c r="D27" s="18">
        <v>327.0</v>
      </c>
      <c r="E27" s="18">
        <v>207.0</v>
      </c>
      <c r="F27" s="18"/>
      <c r="G27" s="18">
        <v>14.0</v>
      </c>
      <c r="H27" s="18">
        <v>2140.0</v>
      </c>
    </row>
    <row r="28" ht="15.75" customHeight="1">
      <c r="A28" s="17" t="s">
        <v>26</v>
      </c>
      <c r="B28" s="18">
        <v>673.0</v>
      </c>
      <c r="C28" s="18">
        <v>325.0</v>
      </c>
      <c r="D28" s="18">
        <v>353.0</v>
      </c>
      <c r="E28" s="18">
        <v>424.0</v>
      </c>
      <c r="F28" s="18"/>
      <c r="G28" s="18">
        <v>13.0</v>
      </c>
      <c r="H28" s="18">
        <v>1788.0</v>
      </c>
    </row>
    <row r="29" ht="15.75" customHeight="1">
      <c r="A29" s="17" t="s">
        <v>27</v>
      </c>
      <c r="B29" s="18">
        <v>1037.0</v>
      </c>
      <c r="C29" s="18">
        <v>515.0</v>
      </c>
      <c r="D29" s="18">
        <v>54.0</v>
      </c>
      <c r="E29" s="18">
        <v>353.0</v>
      </c>
      <c r="F29" s="18"/>
      <c r="G29" s="18">
        <v>0.0</v>
      </c>
      <c r="H29" s="18">
        <v>1959.0</v>
      </c>
    </row>
    <row r="30" ht="15.75" customHeight="1">
      <c r="A30" s="17" t="s">
        <v>28</v>
      </c>
      <c r="B30" s="18">
        <v>1679.0</v>
      </c>
      <c r="C30" s="18">
        <v>730.0</v>
      </c>
      <c r="D30" s="18">
        <v>0.0</v>
      </c>
      <c r="E30" s="18">
        <v>153.0</v>
      </c>
      <c r="F30" s="18"/>
      <c r="G30" s="18">
        <v>0.0</v>
      </c>
      <c r="H30" s="18">
        <v>2562.0</v>
      </c>
    </row>
    <row r="31" ht="15.75" customHeight="1">
      <c r="A31" s="17" t="s">
        <v>29</v>
      </c>
      <c r="B31" s="18">
        <v>1018.0</v>
      </c>
      <c r="C31" s="18">
        <v>509.0</v>
      </c>
      <c r="D31" s="18">
        <v>0.0</v>
      </c>
      <c r="E31" s="18">
        <v>0.0</v>
      </c>
      <c r="F31" s="18"/>
      <c r="G31" s="18">
        <v>0.0</v>
      </c>
      <c r="H31" s="18">
        <v>1527.0</v>
      </c>
    </row>
    <row r="32" ht="15.75" customHeight="1">
      <c r="A32" s="17" t="s">
        <v>30</v>
      </c>
      <c r="B32" s="18">
        <v>1439.0</v>
      </c>
      <c r="C32" s="18">
        <v>720.0</v>
      </c>
      <c r="D32" s="18">
        <v>468.0</v>
      </c>
      <c r="E32" s="18">
        <v>355.0</v>
      </c>
      <c r="F32" s="18"/>
      <c r="G32" s="18">
        <v>30.0</v>
      </c>
      <c r="H32" s="18">
        <v>3012.0</v>
      </c>
    </row>
    <row r="33" ht="15.75" customHeight="1">
      <c r="A33" s="17" t="s">
        <v>31</v>
      </c>
      <c r="B33" s="18">
        <v>782.0</v>
      </c>
      <c r="C33" s="18">
        <v>270.0</v>
      </c>
      <c r="D33" s="18">
        <v>139.0</v>
      </c>
      <c r="E33" s="18">
        <v>268.0</v>
      </c>
      <c r="F33" s="18"/>
      <c r="G33" s="18">
        <v>16.0</v>
      </c>
      <c r="H33" s="18">
        <v>1475.0</v>
      </c>
    </row>
    <row r="34" ht="15.75" customHeight="1">
      <c r="A34" s="17" t="s">
        <v>32</v>
      </c>
      <c r="B34" s="18">
        <v>353.0</v>
      </c>
      <c r="C34" s="18">
        <v>90.0</v>
      </c>
      <c r="D34" s="18">
        <v>56.0</v>
      </c>
      <c r="E34" s="18">
        <v>0.0</v>
      </c>
      <c r="F34" s="18"/>
      <c r="G34" s="18">
        <v>11.0</v>
      </c>
      <c r="H34" s="18">
        <v>510.0</v>
      </c>
    </row>
    <row r="35" ht="15.75" customHeight="1">
      <c r="A35" s="17" t="s">
        <v>33</v>
      </c>
      <c r="B35" s="18">
        <v>0.0</v>
      </c>
      <c r="C35" s="18">
        <v>0.0</v>
      </c>
      <c r="D35" s="18">
        <v>0.0</v>
      </c>
      <c r="E35" s="18">
        <v>0.0</v>
      </c>
      <c r="F35" s="18"/>
      <c r="G35" s="18" t="s">
        <v>37</v>
      </c>
      <c r="H35" s="18">
        <v>0.0</v>
      </c>
    </row>
    <row r="36" ht="15.75" customHeight="1">
      <c r="A36" s="17" t="s">
        <v>34</v>
      </c>
      <c r="B36" s="18">
        <v>0.0</v>
      </c>
      <c r="C36" s="18">
        <v>0.0</v>
      </c>
      <c r="D36" s="18">
        <v>0.0</v>
      </c>
      <c r="E36" s="18">
        <v>0.0</v>
      </c>
      <c r="F36" s="18"/>
      <c r="G36" s="18" t="s">
        <v>37</v>
      </c>
      <c r="H36" s="18">
        <v>0.0</v>
      </c>
    </row>
    <row r="37" ht="15.75" customHeight="1">
      <c r="A37" s="19"/>
      <c r="B37" s="19"/>
      <c r="C37" s="19"/>
      <c r="D37" s="19"/>
      <c r="E37" s="19"/>
      <c r="F37" s="19"/>
      <c r="G37" s="20" t="s">
        <v>35</v>
      </c>
      <c r="H37" s="18">
        <f>SUM(H26:H36)</f>
        <v>15825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E6:G6"/>
    <mergeCell ref="A23:H23"/>
    <mergeCell ref="B24:D24"/>
    <mergeCell ref="E24:G24"/>
    <mergeCell ref="H24:H25"/>
    <mergeCell ref="A1:H1"/>
    <mergeCell ref="A2:H2"/>
    <mergeCell ref="A3:H3"/>
    <mergeCell ref="A4:H4"/>
    <mergeCell ref="A5:H5"/>
    <mergeCell ref="B6:D6"/>
    <mergeCell ref="H6:H7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>SAI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